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Noter og Intro" sheetId="1" r:id="rId1"/>
    <sheet name="Træningsprogram" sheetId="2" r:id="rId2"/>
  </sheets>
  <definedNames>
    <definedName name="_xlnm.Print_Area" localSheetId="1">'Træningsprogram'!$A$1:$F$94</definedName>
    <definedName name="_xlnm.Print_Titles" localSheetId="1">'Træningsprogram'!$1:$2</definedName>
  </definedNames>
  <calcPr fullCalcOnLoad="1"/>
</workbook>
</file>

<file path=xl/comments2.xml><?xml version="1.0" encoding="utf-8"?>
<comments xmlns="http://schemas.openxmlformats.org/spreadsheetml/2006/main">
  <authors>
    <author>Finn Yding S?rensen</author>
  </authors>
  <commentList>
    <comment ref="D62" authorId="0">
      <text>
        <r>
          <rPr>
            <b/>
            <sz val="9"/>
            <rFont val="Tahoma"/>
            <family val="0"/>
          </rPr>
          <t>Finn Yding Sørensen:</t>
        </r>
        <r>
          <rPr>
            <sz val="9"/>
            <rFont val="Tahoma"/>
            <family val="0"/>
          </rPr>
          <t xml:space="preserve">
Hvileperiode</t>
        </r>
      </text>
    </comment>
  </commentList>
</comments>
</file>

<file path=xl/sharedStrings.xml><?xml version="1.0" encoding="utf-8"?>
<sst xmlns="http://schemas.openxmlformats.org/spreadsheetml/2006/main" count="60" uniqueCount="37">
  <si>
    <t>Modul</t>
  </si>
  <si>
    <t>Uge</t>
  </si>
  <si>
    <t>Dato</t>
  </si>
  <si>
    <t>Planlagt træning</t>
  </si>
  <si>
    <t>Opnået</t>
  </si>
  <si>
    <t>½t ht el. 30km landevej</t>
  </si>
  <si>
    <t>45 min ht el. 50 km landevej (3*5min styrke)</t>
  </si>
  <si>
    <t>1 t MTB el. 1,5t landevej</t>
  </si>
  <si>
    <t>½t ht el. 40km landevej (2 * 5 min styrke)</t>
  </si>
  <si>
    <t>1 t landevej</t>
  </si>
  <si>
    <t>60 km landevej (3*5min styrke)</t>
  </si>
  <si>
    <t>Tirsdagstræning (let)</t>
  </si>
  <si>
    <t>1t landevej (let)</t>
  </si>
  <si>
    <t>Distance</t>
  </si>
  <si>
    <t xml:space="preserve">2
</t>
  </si>
  <si>
    <t>2*15 min (80-85%) + 1*rulleskift</t>
  </si>
  <si>
    <t>½t ht el. 45km landevej</t>
  </si>
  <si>
    <t>2t landevej</t>
  </si>
  <si>
    <t>2 t landevej</t>
  </si>
  <si>
    <t>1*rulleskift</t>
  </si>
  <si>
    <t>1*15 min (75-80%) + 1*rulleskift</t>
  </si>
  <si>
    <t>1*15min (75-80%) + 1*rulleskift</t>
  </si>
  <si>
    <t>2*15min (85-90%) + 3*2min &gt;90%</t>
  </si>
  <si>
    <t>1 t MTB el. 1t landevej</t>
  </si>
  <si>
    <t>1t MTB el. 2t landevej</t>
  </si>
  <si>
    <t>1,5t landevej</t>
  </si>
  <si>
    <t>2*15min (80-85%) +evt. lidt rulleskift</t>
  </si>
  <si>
    <t>landevej (3*5min styrke)</t>
  </si>
  <si>
    <t>HT 3*10 m @ 80%</t>
  </si>
  <si>
    <t>HT 2*10 m @ 75%</t>
  </si>
  <si>
    <t>HT 3*10 m @ 80-85% 
5*30s/30s på max</t>
  </si>
  <si>
    <t>HT 3*10 m @ 75%</t>
  </si>
  <si>
    <t>HT 3*10 m @ 85%
5*30s/30s på max</t>
  </si>
  <si>
    <t>Træningsweekend</t>
  </si>
  <si>
    <t>Træningsweekend incl. Ring Djursland</t>
  </si>
  <si>
    <t>2*15min (80-85%)</t>
  </si>
  <si>
    <t>Træningsprogram Vinter 2017</t>
  </si>
</sst>
</file>

<file path=xl/styles.xml><?xml version="1.0" encoding="utf-8"?>
<styleSheet xmlns="http://schemas.openxmlformats.org/spreadsheetml/2006/main">
  <numFmts count="1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mmm/yyyy"/>
    <numFmt numFmtId="165" formatCode="0.0"/>
    <numFmt numFmtId="166" formatCode="[$-406]d\.\ mmmm\ yyyy"/>
  </numFmts>
  <fonts count="40">
    <font>
      <sz val="1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top"/>
    </xf>
    <xf numFmtId="14" fontId="0" fillId="0" borderId="10" xfId="0" applyNumberForma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1" fontId="0" fillId="0" borderId="10" xfId="0" applyNumberFormat="1" applyBorder="1" applyAlignment="1">
      <alignment vertical="top"/>
    </xf>
    <xf numFmtId="1" fontId="0" fillId="0" borderId="34" xfId="0" applyNumberFormat="1" applyBorder="1" applyAlignment="1">
      <alignment vertical="top"/>
    </xf>
    <xf numFmtId="1" fontId="0" fillId="0" borderId="35" xfId="0" applyNumberFormat="1" applyBorder="1" applyAlignment="1">
      <alignment vertical="top"/>
    </xf>
    <xf numFmtId="1" fontId="0" fillId="0" borderId="29" xfId="0" applyNumberFormat="1" applyBorder="1" applyAlignment="1">
      <alignment vertical="top"/>
    </xf>
    <xf numFmtId="1" fontId="0" fillId="0" borderId="20" xfId="0" applyNumberFormat="1" applyBorder="1" applyAlignment="1">
      <alignment vertical="top"/>
    </xf>
    <xf numFmtId="1" fontId="0" fillId="0" borderId="29" xfId="0" applyNumberFormat="1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1" fontId="0" fillId="0" borderId="14" xfId="0" applyNumberFormat="1" applyBorder="1" applyAlignment="1">
      <alignment vertical="top"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1" fontId="0" fillId="0" borderId="0" xfId="0" applyNumberFormat="1" applyAlignment="1">
      <alignment/>
    </xf>
    <xf numFmtId="1" fontId="0" fillId="0" borderId="37" xfId="0" applyNumberFormat="1" applyFont="1" applyBorder="1" applyAlignment="1">
      <alignment horizontal="center" vertical="top" wrapText="1"/>
    </xf>
    <xf numFmtId="0" fontId="0" fillId="0" borderId="38" xfId="0" applyBorder="1" applyAlignment="1">
      <alignment vertical="top" wrapText="1"/>
    </xf>
    <xf numFmtId="0" fontId="0" fillId="0" borderId="24" xfId="0" applyFont="1" applyBorder="1" applyAlignment="1">
      <alignment wrapText="1"/>
    </xf>
    <xf numFmtId="1" fontId="0" fillId="0" borderId="39" xfId="0" applyNumberFormat="1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43" xfId="0" applyBorder="1" applyAlignment="1">
      <alignment/>
    </xf>
    <xf numFmtId="14" fontId="0" fillId="0" borderId="29" xfId="0" applyNumberFormat="1" applyBorder="1" applyAlignment="1">
      <alignment vertical="top"/>
    </xf>
    <xf numFmtId="14" fontId="0" fillId="0" borderId="31" xfId="0" applyNumberForma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57150</xdr:rowOff>
    </xdr:from>
    <xdr:to>
      <xdr:col>9</xdr:col>
      <xdr:colOff>390525</xdr:colOff>
      <xdr:row>21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80975" y="381000"/>
          <a:ext cx="5695950" cy="31146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Programmet er lavet mhb. på at være godt kørende til motionsløbene hhv. licensløbene i foråret. Det tager udgangspunkt i at udøver har været aktiv vinteren igennem, og altså har en hvis grundkondition.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Programmet består af 4 moduler af hver 3 uger. Sidste uge i hvert modul er hvileuge. Igennem programmet er der en naturlig progression både hvad angår distance men også træningspassenes hårdhed. Der er nedsat aktivitet i hvileugerne. For hver uge er angivet et ca. antal km.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 dage er medtaget aht. tilpasninger for udøvere, der gerne vil - og har mulighed for - at træne mere.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Programmet tager specielt sigte mod de discipliner, der vægtes vigtige, når udøver gerne vil køre stærkt i løb - dvs. lange intervaller, fartleg, teknik (sidevindskørsel) og nogen styrketræning. I de sidste 2 moduler køres også en række korte intervaller på max.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Distancen er afpasset de populære løbsdistancer på 100-150km.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licensrytterne starter løbssæsonen i sidste  modul, hvilket er 3-4 uger før motionisterne. Derfor vil jeg anbefale, at motionisterne er lidt varsom med at give fuld gas i modul 3. Det bør licensryttere derimod gøre.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tabSelected="1" view="pageBreakPreview" zoomScaleSheetLayoutView="100" zoomScalePageLayoutView="0" workbookViewId="0" topLeftCell="A1">
      <pane ySplit="2" topLeftCell="A5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9.28125" style="0" customWidth="1"/>
    <col min="3" max="4" width="12.57421875" style="1" customWidth="1"/>
    <col min="5" max="5" width="40.7109375" style="0" customWidth="1"/>
    <col min="6" max="6" width="40.421875" style="0" customWidth="1"/>
  </cols>
  <sheetData>
    <row r="1" spans="1:6" ht="13.5" thickBot="1">
      <c r="A1" s="53" t="s">
        <v>36</v>
      </c>
      <c r="B1" s="53"/>
      <c r="C1" s="53"/>
      <c r="D1" s="53"/>
      <c r="E1" s="53"/>
      <c r="F1" s="53"/>
    </row>
    <row r="2" spans="1:6" ht="13.5" thickBot="1">
      <c r="A2" s="20" t="s">
        <v>0</v>
      </c>
      <c r="B2" s="26" t="s">
        <v>1</v>
      </c>
      <c r="C2" s="27" t="s">
        <v>2</v>
      </c>
      <c r="D2" s="27" t="s">
        <v>13</v>
      </c>
      <c r="E2" s="26" t="s">
        <v>3</v>
      </c>
      <c r="F2" s="28" t="s">
        <v>4</v>
      </c>
    </row>
    <row r="3" spans="1:6" ht="12.75" customHeight="1">
      <c r="A3" s="35">
        <v>1</v>
      </c>
      <c r="B3" s="29">
        <v>2</v>
      </c>
      <c r="C3" s="2">
        <v>42744</v>
      </c>
      <c r="D3" s="37"/>
      <c r="E3" s="10"/>
      <c r="F3" s="13"/>
    </row>
    <row r="4" spans="1:6" ht="12.75">
      <c r="A4" s="36"/>
      <c r="B4" s="9"/>
      <c r="C4" s="2">
        <v>42745</v>
      </c>
      <c r="D4" s="38">
        <v>40</v>
      </c>
      <c r="E4" s="23" t="s">
        <v>8</v>
      </c>
      <c r="F4" s="13"/>
    </row>
    <row r="5" spans="1:6" ht="12.75">
      <c r="A5" s="36"/>
      <c r="B5" s="9"/>
      <c r="C5" s="2">
        <v>42746</v>
      </c>
      <c r="D5" s="38">
        <v>30</v>
      </c>
      <c r="E5" s="22" t="s">
        <v>28</v>
      </c>
      <c r="F5" s="13"/>
    </row>
    <row r="6" spans="1:6" ht="12.75">
      <c r="A6" s="36"/>
      <c r="B6" s="9"/>
      <c r="C6" s="2">
        <v>42747</v>
      </c>
      <c r="D6" s="38"/>
      <c r="E6" s="21"/>
      <c r="F6" s="13"/>
    </row>
    <row r="7" spans="1:6" ht="12.75">
      <c r="A7" s="36"/>
      <c r="B7" s="9"/>
      <c r="C7" s="2">
        <v>42748</v>
      </c>
      <c r="D7" s="38"/>
      <c r="E7" s="23"/>
      <c r="F7" s="13"/>
    </row>
    <row r="8" spans="1:6" ht="12.75">
      <c r="A8" s="36"/>
      <c r="B8" s="43"/>
      <c r="C8" s="2">
        <v>42749</v>
      </c>
      <c r="D8" s="38">
        <v>30</v>
      </c>
      <c r="E8" s="23" t="s">
        <v>23</v>
      </c>
      <c r="F8" s="13"/>
    </row>
    <row r="9" spans="1:6" ht="12.75">
      <c r="A9" s="36"/>
      <c r="B9" s="42">
        <f>SUM(D3:D9)</f>
        <v>190</v>
      </c>
      <c r="C9" s="64">
        <v>42750</v>
      </c>
      <c r="D9" s="39">
        <v>90</v>
      </c>
      <c r="E9" s="30" t="s">
        <v>21</v>
      </c>
      <c r="F9" s="13"/>
    </row>
    <row r="10" spans="1:6" ht="12.75" customHeight="1">
      <c r="A10" s="36"/>
      <c r="B10" s="34">
        <v>3</v>
      </c>
      <c r="C10" s="2">
        <v>42751</v>
      </c>
      <c r="D10" s="37"/>
      <c r="E10" s="4"/>
      <c r="F10" s="14"/>
    </row>
    <row r="11" spans="1:6" ht="12.75">
      <c r="A11" s="36"/>
      <c r="B11" s="9"/>
      <c r="C11" s="2">
        <v>42752</v>
      </c>
      <c r="D11" s="37">
        <v>40</v>
      </c>
      <c r="E11" s="4" t="s">
        <v>8</v>
      </c>
      <c r="F11" s="13"/>
    </row>
    <row r="12" spans="1:6" ht="12.75">
      <c r="A12" s="36"/>
      <c r="B12" s="9"/>
      <c r="C12" s="2">
        <v>42753</v>
      </c>
      <c r="D12" s="37">
        <v>30</v>
      </c>
      <c r="E12" s="3" t="s">
        <v>28</v>
      </c>
      <c r="F12" s="13"/>
    </row>
    <row r="13" spans="1:6" ht="12.75">
      <c r="A13" s="36"/>
      <c r="B13" s="9"/>
      <c r="C13" s="2">
        <v>42754</v>
      </c>
      <c r="D13" s="37"/>
      <c r="E13" s="25"/>
      <c r="F13" s="13"/>
    </row>
    <row r="14" spans="1:6" ht="12.75">
      <c r="A14" s="36"/>
      <c r="B14" s="9"/>
      <c r="C14" s="2">
        <v>42755</v>
      </c>
      <c r="D14" s="37"/>
      <c r="E14" s="4"/>
      <c r="F14" s="13"/>
    </row>
    <row r="15" spans="1:6" ht="12.75">
      <c r="A15" s="36"/>
      <c r="B15" s="43"/>
      <c r="C15" s="2">
        <v>42756</v>
      </c>
      <c r="D15" s="37">
        <v>45</v>
      </c>
      <c r="E15" s="4" t="s">
        <v>7</v>
      </c>
      <c r="F15" s="13"/>
    </row>
    <row r="16" spans="1:6" ht="12.75">
      <c r="A16" s="36"/>
      <c r="B16" s="42">
        <f>SUM(D10:D16)</f>
        <v>215</v>
      </c>
      <c r="C16" s="2">
        <v>42757</v>
      </c>
      <c r="D16" s="40">
        <v>100</v>
      </c>
      <c r="E16" s="31" t="s">
        <v>20</v>
      </c>
      <c r="F16" s="32"/>
    </row>
    <row r="17" spans="1:6" ht="12.75" customHeight="1">
      <c r="A17" s="36"/>
      <c r="B17" s="34">
        <v>4</v>
      </c>
      <c r="C17" s="65">
        <v>42758</v>
      </c>
      <c r="D17" s="37"/>
      <c r="E17" s="4"/>
      <c r="F17" s="14"/>
    </row>
    <row r="18" spans="1:6" ht="12.75">
      <c r="A18" s="36"/>
      <c r="B18" s="9"/>
      <c r="C18" s="2">
        <v>42759</v>
      </c>
      <c r="D18" s="37">
        <v>40</v>
      </c>
      <c r="E18" s="4" t="s">
        <v>8</v>
      </c>
      <c r="F18" s="13"/>
    </row>
    <row r="19" spans="1:6" ht="12.75">
      <c r="A19" s="36"/>
      <c r="B19" s="9"/>
      <c r="C19" s="2">
        <v>42760</v>
      </c>
      <c r="D19" s="37">
        <v>30</v>
      </c>
      <c r="E19" s="3" t="s">
        <v>28</v>
      </c>
      <c r="F19" s="13"/>
    </row>
    <row r="20" spans="1:6" ht="12.75">
      <c r="A20" s="36"/>
      <c r="B20" s="9"/>
      <c r="C20" s="2">
        <v>42761</v>
      </c>
      <c r="D20" s="37"/>
      <c r="E20" s="25"/>
      <c r="F20" s="13"/>
    </row>
    <row r="21" spans="1:6" ht="12.75">
      <c r="A21" s="36"/>
      <c r="B21" s="9"/>
      <c r="C21" s="2">
        <v>42762</v>
      </c>
      <c r="D21" s="37"/>
      <c r="E21" s="4"/>
      <c r="F21" s="13"/>
    </row>
    <row r="22" spans="1:6" ht="12.75">
      <c r="A22" s="36"/>
      <c r="B22" s="43"/>
      <c r="C22" s="2">
        <v>42763</v>
      </c>
      <c r="D22" s="37">
        <v>45</v>
      </c>
      <c r="E22" s="4" t="s">
        <v>7</v>
      </c>
      <c r="F22" s="13"/>
    </row>
    <row r="23" spans="1:6" ht="12.75">
      <c r="A23" s="36"/>
      <c r="B23" s="42">
        <f>SUM(D17:D23)</f>
        <v>215</v>
      </c>
      <c r="C23" s="64">
        <v>42764</v>
      </c>
      <c r="D23" s="40">
        <v>100</v>
      </c>
      <c r="E23" s="31" t="s">
        <v>20</v>
      </c>
      <c r="F23" s="32"/>
    </row>
    <row r="24" spans="1:6" ht="12.75" customHeight="1">
      <c r="A24" s="36"/>
      <c r="B24" s="34">
        <v>5</v>
      </c>
      <c r="C24" s="2">
        <v>42765</v>
      </c>
      <c r="D24" s="37"/>
      <c r="E24" s="4"/>
      <c r="F24" s="13"/>
    </row>
    <row r="25" spans="1:6" ht="12.75">
      <c r="A25" s="36"/>
      <c r="B25" s="9"/>
      <c r="C25" s="2">
        <v>42766</v>
      </c>
      <c r="D25" s="37">
        <v>30</v>
      </c>
      <c r="E25" s="4" t="s">
        <v>5</v>
      </c>
      <c r="F25" s="13"/>
    </row>
    <row r="26" spans="1:6" ht="12.75">
      <c r="A26" s="36"/>
      <c r="B26" s="9"/>
      <c r="C26" s="2">
        <v>42767</v>
      </c>
      <c r="D26" s="38">
        <v>20</v>
      </c>
      <c r="E26" s="22" t="s">
        <v>29</v>
      </c>
      <c r="F26" s="13"/>
    </row>
    <row r="27" spans="1:6" ht="12.75">
      <c r="A27" s="36"/>
      <c r="B27" s="9"/>
      <c r="C27" s="2">
        <v>42768</v>
      </c>
      <c r="D27" s="38"/>
      <c r="E27" s="21"/>
      <c r="F27" s="13"/>
    </row>
    <row r="28" spans="1:6" ht="12.75">
      <c r="A28" s="36"/>
      <c r="B28" s="9"/>
      <c r="C28" s="2">
        <v>42769</v>
      </c>
      <c r="D28" s="38"/>
      <c r="E28" s="23"/>
      <c r="F28" s="13"/>
    </row>
    <row r="29" spans="1:6" ht="12.75">
      <c r="A29" s="36"/>
      <c r="B29" s="43"/>
      <c r="C29" s="2">
        <v>42770</v>
      </c>
      <c r="D29" s="38">
        <v>30</v>
      </c>
      <c r="E29" s="23" t="s">
        <v>9</v>
      </c>
      <c r="F29" s="13"/>
    </row>
    <row r="30" spans="1:6" ht="13.5" thickBot="1">
      <c r="A30" s="49">
        <f>SUM(D3:D30)</f>
        <v>780</v>
      </c>
      <c r="B30" s="33">
        <f>SUM(D24:D30)</f>
        <v>160</v>
      </c>
      <c r="C30" s="64">
        <v>42771</v>
      </c>
      <c r="D30" s="41">
        <v>80</v>
      </c>
      <c r="E30" s="17" t="s">
        <v>19</v>
      </c>
      <c r="F30" s="18"/>
    </row>
    <row r="31" spans="1:6" ht="12.75" customHeight="1">
      <c r="A31" s="54" t="s">
        <v>14</v>
      </c>
      <c r="B31" s="57">
        <v>6</v>
      </c>
      <c r="C31" s="2">
        <v>42772</v>
      </c>
      <c r="D31" s="45"/>
      <c r="E31" s="11"/>
      <c r="F31" s="12"/>
    </row>
    <row r="32" spans="1:6" ht="25.5">
      <c r="A32" s="55"/>
      <c r="B32" s="58"/>
      <c r="C32" s="2">
        <v>42773</v>
      </c>
      <c r="D32" s="37">
        <v>50</v>
      </c>
      <c r="E32" s="4" t="s">
        <v>6</v>
      </c>
      <c r="F32" s="13"/>
    </row>
    <row r="33" spans="1:6" ht="12.75">
      <c r="A33" s="55"/>
      <c r="B33" s="58"/>
      <c r="C33" s="2">
        <v>42774</v>
      </c>
      <c r="D33" s="38">
        <v>30</v>
      </c>
      <c r="E33" s="22" t="s">
        <v>28</v>
      </c>
      <c r="F33" s="13"/>
    </row>
    <row r="34" spans="1:6" ht="12.75">
      <c r="A34" s="55"/>
      <c r="B34" s="58"/>
      <c r="C34" s="2">
        <v>42775</v>
      </c>
      <c r="D34" s="38"/>
      <c r="E34" s="21"/>
      <c r="F34" s="13"/>
    </row>
    <row r="35" spans="1:6" ht="12.75">
      <c r="A35" s="55"/>
      <c r="B35" s="58"/>
      <c r="C35" s="2">
        <v>42776</v>
      </c>
      <c r="D35" s="38"/>
      <c r="E35" s="23"/>
      <c r="F35" s="13"/>
    </row>
    <row r="36" spans="1:6" ht="12.75">
      <c r="A36" s="55"/>
      <c r="B36" s="59"/>
      <c r="C36" s="2">
        <v>42777</v>
      </c>
      <c r="D36" s="37">
        <v>45</v>
      </c>
      <c r="E36" s="4" t="s">
        <v>7</v>
      </c>
      <c r="F36" s="13"/>
    </row>
    <row r="37" spans="1:6" ht="12.75">
      <c r="A37" s="55"/>
      <c r="B37" s="44">
        <f>SUM(D31:D37)</f>
        <v>215</v>
      </c>
      <c r="C37" s="2">
        <v>42778</v>
      </c>
      <c r="D37" s="40">
        <v>90</v>
      </c>
      <c r="E37" s="5" t="s">
        <v>15</v>
      </c>
      <c r="F37" s="13"/>
    </row>
    <row r="38" spans="1:6" ht="12.75" customHeight="1">
      <c r="A38" s="55"/>
      <c r="B38" s="62">
        <v>7</v>
      </c>
      <c r="C38" s="65">
        <v>42779</v>
      </c>
      <c r="D38" s="38"/>
      <c r="E38" s="24"/>
      <c r="F38" s="14"/>
    </row>
    <row r="39" spans="1:6" ht="25.5">
      <c r="A39" s="55"/>
      <c r="B39" s="58"/>
      <c r="C39" s="2">
        <v>42780</v>
      </c>
      <c r="D39" s="38">
        <v>50</v>
      </c>
      <c r="E39" s="23" t="s">
        <v>6</v>
      </c>
      <c r="F39" s="13"/>
    </row>
    <row r="40" spans="1:6" ht="12.75">
      <c r="A40" s="55"/>
      <c r="B40" s="58"/>
      <c r="C40" s="2">
        <v>42781</v>
      </c>
      <c r="D40" s="38">
        <v>30</v>
      </c>
      <c r="E40" s="22" t="s">
        <v>28</v>
      </c>
      <c r="F40" s="13"/>
    </row>
    <row r="41" spans="1:6" ht="12.75">
      <c r="A41" s="55"/>
      <c r="B41" s="58"/>
      <c r="C41" s="2">
        <v>42782</v>
      </c>
      <c r="D41" s="38"/>
      <c r="E41" s="21"/>
      <c r="F41" s="13"/>
    </row>
    <row r="42" spans="1:6" ht="12.75">
      <c r="A42" s="55"/>
      <c r="B42" s="58"/>
      <c r="C42" s="2">
        <v>42783</v>
      </c>
      <c r="D42" s="38"/>
      <c r="E42" s="23"/>
      <c r="F42" s="13"/>
    </row>
    <row r="43" spans="1:6" ht="12.75">
      <c r="A43" s="55"/>
      <c r="B43" s="61"/>
      <c r="C43" s="2">
        <v>42784</v>
      </c>
      <c r="D43" s="37">
        <v>60</v>
      </c>
      <c r="E43" s="4" t="s">
        <v>24</v>
      </c>
      <c r="F43" s="13"/>
    </row>
    <row r="44" spans="1:6" ht="12.75">
      <c r="A44" s="55"/>
      <c r="B44" s="8">
        <f>SUM(D38:D44)</f>
        <v>240</v>
      </c>
      <c r="C44" s="2">
        <v>42785</v>
      </c>
      <c r="D44" s="40">
        <v>100</v>
      </c>
      <c r="E44" s="5" t="s">
        <v>15</v>
      </c>
      <c r="F44" s="15"/>
    </row>
    <row r="45" spans="1:6" ht="12.75" customHeight="1">
      <c r="A45" s="55"/>
      <c r="B45" s="60">
        <v>8</v>
      </c>
      <c r="C45" s="65">
        <v>42786</v>
      </c>
      <c r="D45" s="37"/>
      <c r="E45" s="4"/>
      <c r="F45" s="13"/>
    </row>
    <row r="46" spans="1:6" ht="12.75">
      <c r="A46" s="55"/>
      <c r="B46" s="58"/>
      <c r="C46" s="2">
        <v>42787</v>
      </c>
      <c r="D46" s="37">
        <v>45</v>
      </c>
      <c r="E46" s="4" t="s">
        <v>16</v>
      </c>
      <c r="F46" s="13"/>
    </row>
    <row r="47" spans="1:6" ht="12.75">
      <c r="A47" s="55"/>
      <c r="B47" s="58"/>
      <c r="C47" s="2">
        <v>42788</v>
      </c>
      <c r="D47" s="37">
        <v>20</v>
      </c>
      <c r="E47" s="3" t="s">
        <v>29</v>
      </c>
      <c r="F47" s="13"/>
    </row>
    <row r="48" spans="1:6" ht="12.75">
      <c r="A48" s="55"/>
      <c r="B48" s="58"/>
      <c r="C48" s="2">
        <v>42789</v>
      </c>
      <c r="D48" s="37"/>
      <c r="E48" s="4"/>
      <c r="F48" s="13"/>
    </row>
    <row r="49" spans="1:6" ht="12.75">
      <c r="A49" s="55"/>
      <c r="B49" s="58"/>
      <c r="C49" s="2">
        <v>42790</v>
      </c>
      <c r="D49" s="37"/>
      <c r="E49" s="4"/>
      <c r="F49" s="13"/>
    </row>
    <row r="50" spans="1:6" ht="12.75">
      <c r="A50" s="56"/>
      <c r="B50" s="59"/>
      <c r="C50" s="2">
        <v>42791</v>
      </c>
      <c r="D50" s="37">
        <v>30</v>
      </c>
      <c r="E50" s="4" t="s">
        <v>9</v>
      </c>
      <c r="F50" s="13"/>
    </row>
    <row r="51" spans="1:6" ht="13.5" thickBot="1">
      <c r="A51" s="16">
        <f>SUM(D31:D51)</f>
        <v>630</v>
      </c>
      <c r="B51" s="19">
        <f>SUM(D45:D51)</f>
        <v>175</v>
      </c>
      <c r="C51" s="64">
        <v>42792</v>
      </c>
      <c r="D51" s="41">
        <v>80</v>
      </c>
      <c r="E51" s="17" t="s">
        <v>21</v>
      </c>
      <c r="F51" s="18"/>
    </row>
    <row r="52" spans="1:6" ht="12.75" customHeight="1">
      <c r="A52" s="54">
        <v>3</v>
      </c>
      <c r="B52" s="57">
        <v>9</v>
      </c>
      <c r="C52" s="2">
        <v>42793</v>
      </c>
      <c r="D52" s="45"/>
      <c r="E52" s="11"/>
      <c r="F52" s="12"/>
    </row>
    <row r="53" spans="1:6" ht="12.75">
      <c r="A53" s="55"/>
      <c r="B53" s="58"/>
      <c r="C53" s="2">
        <v>42794</v>
      </c>
      <c r="D53" s="37">
        <v>60</v>
      </c>
      <c r="E53" s="4" t="s">
        <v>10</v>
      </c>
      <c r="F53" s="13"/>
    </row>
    <row r="54" spans="1:6" ht="25.5">
      <c r="A54" s="55"/>
      <c r="B54" s="58"/>
      <c r="C54" s="2">
        <v>42795</v>
      </c>
      <c r="D54" s="38">
        <v>40</v>
      </c>
      <c r="E54" s="51" t="s">
        <v>30</v>
      </c>
      <c r="F54" s="13"/>
    </row>
    <row r="55" spans="1:6" ht="12.75">
      <c r="A55" s="55"/>
      <c r="B55" s="58"/>
      <c r="C55" s="2">
        <v>42796</v>
      </c>
      <c r="D55" s="38"/>
      <c r="E55" s="21"/>
      <c r="F55" s="13"/>
    </row>
    <row r="56" spans="1:6" ht="12.75">
      <c r="A56" s="55"/>
      <c r="B56" s="58"/>
      <c r="C56" s="2">
        <v>42797</v>
      </c>
      <c r="D56" s="38"/>
      <c r="E56" s="23"/>
      <c r="F56" s="13"/>
    </row>
    <row r="57" spans="1:6" ht="12.75">
      <c r="A57" s="55"/>
      <c r="B57" s="59"/>
      <c r="C57" s="2">
        <v>42798</v>
      </c>
      <c r="D57" s="38">
        <v>60</v>
      </c>
      <c r="E57" s="23" t="s">
        <v>17</v>
      </c>
      <c r="F57" s="13"/>
    </row>
    <row r="58" spans="1:6" ht="12.75">
      <c r="A58" s="55"/>
      <c r="B58" s="7">
        <f>SUM(D52:D58)</f>
        <v>260</v>
      </c>
      <c r="C58" s="2">
        <v>42799</v>
      </c>
      <c r="D58" s="40">
        <v>100</v>
      </c>
      <c r="E58" s="23" t="s">
        <v>22</v>
      </c>
      <c r="F58" s="13"/>
    </row>
    <row r="59" spans="1:6" ht="12.75" customHeight="1">
      <c r="A59" s="55"/>
      <c r="B59" s="60">
        <v>10</v>
      </c>
      <c r="C59" s="65">
        <v>42800</v>
      </c>
      <c r="D59" s="38"/>
      <c r="E59" s="24"/>
      <c r="F59" s="14"/>
    </row>
    <row r="60" spans="1:6" ht="12.75">
      <c r="A60" s="55"/>
      <c r="B60" s="58"/>
      <c r="C60" s="2">
        <v>42801</v>
      </c>
      <c r="D60" s="38">
        <v>60</v>
      </c>
      <c r="E60" s="23" t="s">
        <v>10</v>
      </c>
      <c r="F60" s="13"/>
    </row>
    <row r="61" spans="1:6" ht="25.5">
      <c r="A61" s="55"/>
      <c r="B61" s="58"/>
      <c r="C61" s="2">
        <v>42802</v>
      </c>
      <c r="D61" s="38">
        <v>40</v>
      </c>
      <c r="E61" s="51" t="s">
        <v>30</v>
      </c>
      <c r="F61" s="13"/>
    </row>
    <row r="62" spans="1:6" ht="12.75">
      <c r="A62" s="55"/>
      <c r="B62" s="58"/>
      <c r="C62" s="2">
        <v>42803</v>
      </c>
      <c r="D62" s="38"/>
      <c r="E62" s="21"/>
      <c r="F62" s="13"/>
    </row>
    <row r="63" spans="1:6" ht="12.75">
      <c r="A63" s="55"/>
      <c r="B63" s="58"/>
      <c r="C63" s="2">
        <v>42804</v>
      </c>
      <c r="D63" s="38"/>
      <c r="E63" s="23"/>
      <c r="F63" s="13"/>
    </row>
    <row r="64" spans="1:5" ht="12.75">
      <c r="A64" s="55"/>
      <c r="B64" s="61"/>
      <c r="C64" s="2">
        <v>42805</v>
      </c>
      <c r="D64" s="38">
        <v>60</v>
      </c>
      <c r="E64" s="23" t="s">
        <v>17</v>
      </c>
    </row>
    <row r="65" spans="1:6" ht="12.75">
      <c r="A65" s="55"/>
      <c r="B65" s="8">
        <f>SUM(D59:D65)</f>
        <v>270</v>
      </c>
      <c r="C65" s="2">
        <v>42806</v>
      </c>
      <c r="D65" s="40">
        <v>110</v>
      </c>
      <c r="E65" s="5" t="s">
        <v>22</v>
      </c>
      <c r="F65" s="46"/>
    </row>
    <row r="66" spans="1:6" ht="12.75" customHeight="1">
      <c r="A66" s="55"/>
      <c r="B66" s="60">
        <v>11</v>
      </c>
      <c r="C66" s="65">
        <v>42807</v>
      </c>
      <c r="D66" s="37"/>
      <c r="E66" s="4"/>
      <c r="F66" s="13"/>
    </row>
    <row r="67" spans="1:6" ht="12.75">
      <c r="A67" s="55"/>
      <c r="B67" s="58"/>
      <c r="C67" s="2">
        <v>42808</v>
      </c>
      <c r="D67" s="37">
        <v>45</v>
      </c>
      <c r="E67" s="4" t="s">
        <v>5</v>
      </c>
      <c r="F67" s="13"/>
    </row>
    <row r="68" spans="1:6" ht="12.75">
      <c r="A68" s="55"/>
      <c r="B68" s="58"/>
      <c r="C68" s="2">
        <v>42809</v>
      </c>
      <c r="D68" s="37">
        <v>30</v>
      </c>
      <c r="E68" s="3" t="s">
        <v>31</v>
      </c>
      <c r="F68" s="13"/>
    </row>
    <row r="69" spans="1:6" ht="12.75">
      <c r="A69" s="55"/>
      <c r="B69" s="58"/>
      <c r="C69" s="2">
        <v>42810</v>
      </c>
      <c r="D69" s="38"/>
      <c r="E69" s="23"/>
      <c r="F69" s="13"/>
    </row>
    <row r="70" spans="1:6" ht="12.75">
      <c r="A70" s="55"/>
      <c r="B70" s="58"/>
      <c r="C70" s="2">
        <v>42811</v>
      </c>
      <c r="D70" s="38"/>
      <c r="E70" s="23"/>
      <c r="F70" s="13"/>
    </row>
    <row r="71" spans="1:6" ht="12.75">
      <c r="A71" s="56"/>
      <c r="B71" s="59"/>
      <c r="C71" s="2">
        <v>42812</v>
      </c>
      <c r="D71" s="38">
        <v>45</v>
      </c>
      <c r="E71" s="21" t="s">
        <v>25</v>
      </c>
      <c r="F71" s="13"/>
    </row>
    <row r="72" spans="1:6" ht="13.5" thickBot="1">
      <c r="A72" s="16">
        <f>SUM(D52:D72)</f>
        <v>740</v>
      </c>
      <c r="B72" s="52">
        <f>SUM(D66:D72)</f>
        <v>210</v>
      </c>
      <c r="C72" s="64">
        <v>42813</v>
      </c>
      <c r="D72" s="41">
        <v>90</v>
      </c>
      <c r="E72" s="17" t="s">
        <v>35</v>
      </c>
      <c r="F72" s="18"/>
    </row>
    <row r="73" spans="1:6" ht="12.75" customHeight="1">
      <c r="A73" s="54">
        <v>4</v>
      </c>
      <c r="B73" s="57">
        <v>12</v>
      </c>
      <c r="C73" s="2">
        <v>42814</v>
      </c>
      <c r="D73" s="45"/>
      <c r="E73" s="11"/>
      <c r="F73" s="12"/>
    </row>
    <row r="74" spans="1:6" ht="12.75">
      <c r="A74" s="55"/>
      <c r="B74" s="58"/>
      <c r="C74" s="2">
        <v>42815</v>
      </c>
      <c r="D74" s="37">
        <v>60</v>
      </c>
      <c r="E74" s="4" t="s">
        <v>27</v>
      </c>
      <c r="F74" s="13"/>
    </row>
    <row r="75" spans="1:6" ht="25.5">
      <c r="A75" s="55"/>
      <c r="B75" s="58"/>
      <c r="C75" s="2">
        <v>42816</v>
      </c>
      <c r="D75" s="38">
        <v>30</v>
      </c>
      <c r="E75" s="51" t="s">
        <v>32</v>
      </c>
      <c r="F75" s="13"/>
    </row>
    <row r="76" spans="1:6" ht="12.75">
      <c r="A76" s="55"/>
      <c r="B76" s="58"/>
      <c r="C76" s="2">
        <v>42817</v>
      </c>
      <c r="D76" s="38"/>
      <c r="E76" s="21"/>
      <c r="F76" s="13"/>
    </row>
    <row r="77" spans="1:6" ht="12.75">
      <c r="A77" s="55"/>
      <c r="B77" s="58"/>
      <c r="C77" s="2">
        <v>42818</v>
      </c>
      <c r="D77" s="38"/>
      <c r="E77" s="23"/>
      <c r="F77" s="13"/>
    </row>
    <row r="78" spans="1:5" ht="12.75">
      <c r="A78" s="55"/>
      <c r="B78" s="58"/>
      <c r="C78" s="2">
        <v>42819</v>
      </c>
      <c r="D78" s="38">
        <v>60</v>
      </c>
      <c r="E78" s="47" t="s">
        <v>18</v>
      </c>
    </row>
    <row r="79" spans="1:5" ht="12.75">
      <c r="A79" s="55"/>
      <c r="B79" s="7">
        <f>SUM(D73:D79)</f>
        <v>270</v>
      </c>
      <c r="C79" s="2">
        <v>42820</v>
      </c>
      <c r="D79" s="40">
        <v>120</v>
      </c>
      <c r="E79" s="63" t="s">
        <v>22</v>
      </c>
    </row>
    <row r="80" spans="1:6" ht="12.75" customHeight="1">
      <c r="A80" s="55"/>
      <c r="B80" s="60">
        <v>13</v>
      </c>
      <c r="C80" s="65">
        <v>42821</v>
      </c>
      <c r="D80" s="37"/>
      <c r="E80" s="6"/>
      <c r="F80" s="14"/>
    </row>
    <row r="81" spans="1:6" ht="12.75">
      <c r="A81" s="55"/>
      <c r="B81" s="58"/>
      <c r="C81" s="2">
        <v>42822</v>
      </c>
      <c r="D81" s="37">
        <v>60</v>
      </c>
      <c r="E81" s="4" t="s">
        <v>27</v>
      </c>
      <c r="F81" s="13"/>
    </row>
    <row r="82" spans="1:6" ht="25.5">
      <c r="A82" s="55"/>
      <c r="B82" s="58"/>
      <c r="C82" s="2">
        <v>42823</v>
      </c>
      <c r="D82" s="38">
        <v>40</v>
      </c>
      <c r="E82" s="51" t="s">
        <v>32</v>
      </c>
      <c r="F82" s="13"/>
    </row>
    <row r="83" spans="1:6" ht="12.75">
      <c r="A83" s="55"/>
      <c r="B83" s="58"/>
      <c r="C83" s="2">
        <v>42824</v>
      </c>
      <c r="D83" s="37"/>
      <c r="E83" s="4"/>
      <c r="F83" s="13"/>
    </row>
    <row r="84" spans="1:6" ht="12.75">
      <c r="A84" s="55"/>
      <c r="B84" s="58"/>
      <c r="C84" s="2">
        <v>42825</v>
      </c>
      <c r="D84" s="37"/>
      <c r="E84" s="4"/>
      <c r="F84" s="13"/>
    </row>
    <row r="85" spans="1:6" ht="12.75">
      <c r="A85" s="55"/>
      <c r="B85" s="61"/>
      <c r="C85" s="2">
        <v>42826</v>
      </c>
      <c r="D85" s="37">
        <v>100</v>
      </c>
      <c r="E85" s="47" t="s">
        <v>33</v>
      </c>
      <c r="F85" s="13"/>
    </row>
    <row r="86" spans="1:6" ht="12.75">
      <c r="A86" s="55"/>
      <c r="B86" s="8">
        <f>SUM(D80:D86)</f>
        <v>320</v>
      </c>
      <c r="C86" s="2">
        <v>42827</v>
      </c>
      <c r="D86" s="40">
        <v>120</v>
      </c>
      <c r="E86" s="23" t="s">
        <v>34</v>
      </c>
      <c r="F86" s="50"/>
    </row>
    <row r="87" spans="1:6" ht="12.75">
      <c r="A87" s="55"/>
      <c r="B87" s="60">
        <v>14</v>
      </c>
      <c r="C87" s="65">
        <v>42828</v>
      </c>
      <c r="D87" s="37"/>
      <c r="E87" s="6"/>
      <c r="F87" s="14"/>
    </row>
    <row r="88" spans="1:6" ht="12.75">
      <c r="A88" s="55"/>
      <c r="B88" s="58"/>
      <c r="C88" s="2">
        <v>42829</v>
      </c>
      <c r="D88" s="37">
        <v>45</v>
      </c>
      <c r="E88" s="4" t="s">
        <v>11</v>
      </c>
      <c r="F88" s="13"/>
    </row>
    <row r="89" spans="1:6" ht="12.75">
      <c r="A89" s="55"/>
      <c r="B89" s="58"/>
      <c r="C89" s="2">
        <v>42830</v>
      </c>
      <c r="D89" s="37">
        <v>30</v>
      </c>
      <c r="E89" s="4" t="s">
        <v>12</v>
      </c>
      <c r="F89" s="13"/>
    </row>
    <row r="90" spans="1:6" ht="12.75">
      <c r="A90" s="55"/>
      <c r="B90" s="58"/>
      <c r="C90" s="2">
        <v>42831</v>
      </c>
      <c r="D90" s="37"/>
      <c r="E90" s="4"/>
      <c r="F90" s="13"/>
    </row>
    <row r="91" spans="1:6" ht="12.75">
      <c r="A91" s="55"/>
      <c r="B91" s="58"/>
      <c r="C91" s="2">
        <v>42832</v>
      </c>
      <c r="D91" s="37"/>
      <c r="E91" s="4"/>
      <c r="F91" s="13"/>
    </row>
    <row r="92" spans="1:6" ht="12.75">
      <c r="A92" s="56"/>
      <c r="B92" s="59"/>
      <c r="C92" s="2">
        <v>42833</v>
      </c>
      <c r="D92" s="37">
        <v>45</v>
      </c>
      <c r="E92" s="4" t="s">
        <v>25</v>
      </c>
      <c r="F92" s="13"/>
    </row>
    <row r="93" spans="1:6" ht="13.5" thickBot="1">
      <c r="A93" s="16">
        <f>SUM(D73:D93)</f>
        <v>800</v>
      </c>
      <c r="B93" s="33">
        <f>SUM(D87:D93)</f>
        <v>210</v>
      </c>
      <c r="C93" s="64">
        <v>42834</v>
      </c>
      <c r="D93" s="41">
        <v>90</v>
      </c>
      <c r="E93" s="17" t="s">
        <v>26</v>
      </c>
      <c r="F93" s="18"/>
    </row>
    <row r="94" ht="12.75">
      <c r="A94" s="48">
        <f>SUM(A93,A72,A51,A30)</f>
        <v>2950</v>
      </c>
    </row>
  </sheetData>
  <sheetProtection/>
  <mergeCells count="13">
    <mergeCell ref="A31:A50"/>
    <mergeCell ref="B38:B43"/>
    <mergeCell ref="B45:B50"/>
    <mergeCell ref="A1:F1"/>
    <mergeCell ref="A52:A71"/>
    <mergeCell ref="B52:B57"/>
    <mergeCell ref="B59:B64"/>
    <mergeCell ref="B66:B71"/>
    <mergeCell ref="A73:A92"/>
    <mergeCell ref="B73:B78"/>
    <mergeCell ref="B80:B85"/>
    <mergeCell ref="B87:B92"/>
    <mergeCell ref="B31:B36"/>
  </mergeCells>
  <printOptions horizontalCentered="1"/>
  <pageMargins left="0.7480314960629921" right="0.7480314960629921" top="0.3937007874015748" bottom="0.5118110236220472" header="0.5118110236220472" footer="0.5118110236220472"/>
  <pageSetup fitToHeight="2" horizontalDpi="300" verticalDpi="300" orientation="landscape" paperSize="9" scale="80" r:id="rId3"/>
  <headerFooter alignWithMargins="0">
    <oddFooter>&amp;CSide &amp;P af &amp;N</oddFooter>
  </headerFooter>
  <rowBreaks count="1" manualBreakCount="1">
    <brk id="5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Finn Yding Sørensen</dc:creator>
  <cp:keywords/>
  <dc:description/>
  <cp:lastModifiedBy>Finn Yding Sørensen</cp:lastModifiedBy>
  <cp:lastPrinted>2013-12-23T17:59:57Z</cp:lastPrinted>
  <dcterms:created xsi:type="dcterms:W3CDTF">2012-11-22T20:18:49Z</dcterms:created>
  <dcterms:modified xsi:type="dcterms:W3CDTF">2017-01-01T17:15:58Z</dcterms:modified>
  <cp:category/>
  <cp:version/>
  <cp:contentType/>
  <cp:contentStatus/>
</cp:coreProperties>
</file>